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פוקימונים לפתח" sheetId="1" r:id="rId1"/>
    <sheet name="טבלת כוחות" sheetId="2" r:id="rId2"/>
    <sheet name="Sheet3" sheetId="3" r:id="rId3"/>
  </sheets>
  <definedNames>
    <definedName name="_xlnm._FilterDatabase" localSheetId="0" hidden="1">'פוקימונים לפתח'!$I$3:$I$25</definedName>
  </definedNames>
  <calcPr calcId="144525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6" i="1"/>
  <c r="J5" i="1"/>
  <c r="J4" i="1"/>
  <c r="I8" i="1" l="1"/>
  <c r="I11" i="1" l="1"/>
  <c r="I10" i="1" l="1"/>
  <c r="I12" i="1"/>
  <c r="I7" i="1"/>
  <c r="I9" i="1"/>
  <c r="I15" i="1"/>
  <c r="I16" i="1"/>
  <c r="I17" i="1"/>
  <c r="I18" i="1"/>
  <c r="I19" i="1"/>
  <c r="I5" i="1"/>
  <c r="I4" i="1" l="1"/>
  <c r="I20" i="1"/>
  <c r="I14" i="1"/>
  <c r="I6" i="1" l="1"/>
  <c r="I13" i="1"/>
  <c r="J21" i="1" l="1"/>
</calcChain>
</file>

<file path=xl/sharedStrings.xml><?xml version="1.0" encoding="utf-8"?>
<sst xmlns="http://schemas.openxmlformats.org/spreadsheetml/2006/main" count="89" uniqueCount="86">
  <si>
    <t xml:space="preserve">גרולייט </t>
  </si>
  <si>
    <t xml:space="preserve">פראס </t>
  </si>
  <si>
    <t xml:space="preserve">פיגי </t>
  </si>
  <si>
    <t xml:space="preserve">מאנקי </t>
  </si>
  <si>
    <t xml:space="preserve">מאצופ </t>
  </si>
  <si>
    <t xml:space="preserve">סנדרו </t>
  </si>
  <si>
    <t xml:space="preserve">ספארו </t>
  </si>
  <si>
    <t xml:space="preserve">איבי </t>
  </si>
  <si>
    <t>רטטה</t>
  </si>
  <si>
    <t>כמה לפתח</t>
  </si>
  <si>
    <t xml:space="preserve">אקנס </t>
  </si>
  <si>
    <t xml:space="preserve">זובט </t>
  </si>
  <si>
    <t>סוכריות שצריך</t>
  </si>
  <si>
    <t>שם</t>
  </si>
  <si>
    <t>אפשר לפתח :</t>
  </si>
  <si>
    <t>סוג הפוקימון שנמצא במכון :</t>
  </si>
  <si>
    <t xml:space="preserve">לחימה </t>
  </si>
  <si>
    <t>רוח</t>
  </si>
  <si>
    <t xml:space="preserve">מים , אדמה , אבן </t>
  </si>
  <si>
    <t xml:space="preserve">דשא , קרח , חרק , ברזל , פיה </t>
  </si>
  <si>
    <t xml:space="preserve">איזה פוקימונים לא להוציא </t>
  </si>
  <si>
    <t xml:space="preserve">חשמל , דשא </t>
  </si>
  <si>
    <t xml:space="preserve">אש , קרח , ברזל </t>
  </si>
  <si>
    <t xml:space="preserve">אדמה </t>
  </si>
  <si>
    <t>מעופף</t>
  </si>
  <si>
    <t>אש, קרח , רעל , מעופף , חרק ,ברזל</t>
  </si>
  <si>
    <t xml:space="preserve">מים , חשמל , אדמה </t>
  </si>
  <si>
    <t>אש, לוחמה ,אבן , ברזל</t>
  </si>
  <si>
    <t xml:space="preserve">מעופף , פסיכולוגי , פיה </t>
  </si>
  <si>
    <t xml:space="preserve">חרק , אדמה , דארק </t>
  </si>
  <si>
    <t>דשא , לחימה ,חרק , פיה</t>
  </si>
  <si>
    <t>אדמה , פסיכולוגי</t>
  </si>
  <si>
    <t xml:space="preserve">מים , דשא , קרח </t>
  </si>
  <si>
    <t xml:space="preserve">חשמל , רעל , אדמה </t>
  </si>
  <si>
    <t xml:space="preserve">חשמל , קרח , אבן </t>
  </si>
  <si>
    <t xml:space="preserve">דשא , לחימה , אדמה , חרק </t>
  </si>
  <si>
    <t xml:space="preserve">חרק , רוח , דארק </t>
  </si>
  <si>
    <t>לחימה</t>
  </si>
  <si>
    <t xml:space="preserve">אש, מעופף , אבן </t>
  </si>
  <si>
    <t xml:space="preserve">אדמה , לחימה , דשא </t>
  </si>
  <si>
    <t xml:space="preserve">מים , דשא , לחימה , אדמה , ברזל </t>
  </si>
  <si>
    <t>נורמלי , אש , רעל , מעופף</t>
  </si>
  <si>
    <t xml:space="preserve">נורמלי , לחימה , רעל ,חרק </t>
  </si>
  <si>
    <t xml:space="preserve">רוח , דארק </t>
  </si>
  <si>
    <t xml:space="preserve">קרח , דרקון , פיה </t>
  </si>
  <si>
    <t>אש , מים , חשמל , דשא</t>
  </si>
  <si>
    <t xml:space="preserve">לחימה , חרק , פיה </t>
  </si>
  <si>
    <t>רוח , פסיכולוגי</t>
  </si>
  <si>
    <t>אש , לחימה , אדמה ,</t>
  </si>
  <si>
    <t>נורמל, דשא , קרח,אבן , חרק,פיה</t>
  </si>
  <si>
    <t xml:space="preserve">רעל , ברזל </t>
  </si>
  <si>
    <t>לוחמה , חרק , דרקון , דארק</t>
  </si>
  <si>
    <t>נורמלי - Normal</t>
  </si>
  <si>
    <t>אש  - Fire</t>
  </si>
  <si>
    <t>מים  - Water</t>
  </si>
  <si>
    <t>חשמל - Electric</t>
  </si>
  <si>
    <t>דשא - Grass</t>
  </si>
  <si>
    <t>קרח - Ice</t>
  </si>
  <si>
    <t>לוחמה - Fighting</t>
  </si>
  <si>
    <t>רעל - Poison</t>
  </si>
  <si>
    <t>אדמה - Ground</t>
  </si>
  <si>
    <t>מעופף - Flying</t>
  </si>
  <si>
    <t>פסיכולוגי - Psychic</t>
  </si>
  <si>
    <t>חרק - Bug</t>
  </si>
  <si>
    <t>אבן -Rock</t>
  </si>
  <si>
    <t>רוח - Ghost</t>
  </si>
  <si>
    <t>דרקון - Dragon</t>
  </si>
  <si>
    <t>דארק - Dark</t>
  </si>
  <si>
    <t>ברזל - Steel</t>
  </si>
  <si>
    <t>פיה - Fairy</t>
  </si>
  <si>
    <t>כל הזכויות שמורות לאתר יויו , כנסו ליויו לעוד מדריכים לפוקימון גו  , התמונה לשימוש אישי בלבד !</t>
  </si>
  <si>
    <t>איזה פוקימונים להוציא להתקיף אותו</t>
  </si>
  <si>
    <t>וידל</t>
  </si>
  <si>
    <t>קטרפי</t>
  </si>
  <si>
    <t>מגנמייט</t>
  </si>
  <si>
    <t>סוכריות שחסר</t>
  </si>
  <si>
    <t xml:space="preserve">מיאו </t>
  </si>
  <si>
    <t>וולטרב</t>
  </si>
  <si>
    <t>קראבי</t>
  </si>
  <si>
    <t>סוכריות שיש</t>
  </si>
  <si>
    <t>למלא עמודה</t>
  </si>
  <si>
    <t xml:space="preserve">למלא עמודה </t>
  </si>
  <si>
    <t>מתחשב אוטומטי</t>
  </si>
  <si>
    <t>אוטומטי</t>
  </si>
  <si>
    <t>כנסו לקישור הבא לעוד מלא מדריכי פוקימון גו &gt;</t>
  </si>
  <si>
    <t>http://www.yo-yoo.co.il/tips/index.php?cat=21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</si>
</sst>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charset val="177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2" xfId="0" applyFill="1" applyBorder="1"/>
    <xf numFmtId="0" fontId="0" fillId="0" borderId="3" xfId="0" applyBorder="1"/>
    <xf numFmtId="0" fontId="0" fillId="0" borderId="4" xfId="0" applyBorder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4" borderId="0" xfId="0" applyFill="1"/>
    <xf numFmtId="0" fontId="0" fillId="0" borderId="0" xfId="0" applyFill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L25"/>
  <sheetViews>
    <sheetView rightToLeft="1" tabSelected="1" workbookViewId="0">
      <selection activeCell="I1" sqref="I1"/>
    </sheetView>
  </sheetViews>
  <sheetFormatPr defaultRowHeight="14.25" x14ac:dyDescent="0.2"/>
  <cols>
    <col min="7" max="7" width="11.25" bestFit="1" customWidth="1"/>
    <col min="8" max="8" width="10.25" customWidth="1"/>
    <col min="9" max="9" width="15.25" bestFit="1" customWidth="1"/>
    <col min="10" max="10" width="9.875" customWidth="1"/>
    <col min="11" max="11" width="15.625" customWidth="1"/>
  </cols>
  <sheetData>
    <row r="1" spans="6:12" x14ac:dyDescent="0.2">
      <c r="G1" s="12" t="s">
        <v>80</v>
      </c>
      <c r="H1" s="12" t="s">
        <v>81</v>
      </c>
      <c r="I1" s="12" t="s">
        <v>82</v>
      </c>
      <c r="J1" s="12" t="s">
        <v>83</v>
      </c>
      <c r="L1" s="11"/>
    </row>
    <row r="3" spans="6:12" x14ac:dyDescent="0.2">
      <c r="F3" s="1" t="s">
        <v>13</v>
      </c>
      <c r="G3" s="1" t="s">
        <v>12</v>
      </c>
      <c r="H3" s="1" t="s">
        <v>79</v>
      </c>
      <c r="I3" s="1" t="s">
        <v>75</v>
      </c>
      <c r="J3" s="1" t="s">
        <v>9</v>
      </c>
    </row>
    <row r="4" spans="6:12" x14ac:dyDescent="0.2">
      <c r="F4" s="2" t="s">
        <v>0</v>
      </c>
      <c r="G4" s="2">
        <v>50</v>
      </c>
      <c r="H4" s="2">
        <v>77</v>
      </c>
      <c r="I4" s="2">
        <f>G4-H4+(G4*J4)</f>
        <v>23</v>
      </c>
      <c r="J4" s="2">
        <f>ROUNDDOWN((H4/G4),0)</f>
        <v>1</v>
      </c>
    </row>
    <row r="5" spans="6:12" x14ac:dyDescent="0.2">
      <c r="F5" s="2" t="s">
        <v>1</v>
      </c>
      <c r="G5" s="2">
        <v>50</v>
      </c>
      <c r="H5" s="2">
        <v>90</v>
      </c>
      <c r="I5" s="2">
        <f>G5-H5+(G5*J5)</f>
        <v>10</v>
      </c>
      <c r="J5" s="2">
        <f>ROUNDDOWN((H5/G5),0)</f>
        <v>1</v>
      </c>
    </row>
    <row r="6" spans="6:12" x14ac:dyDescent="0.2">
      <c r="F6" s="2" t="s">
        <v>2</v>
      </c>
      <c r="G6" s="2">
        <v>12</v>
      </c>
      <c r="H6" s="2">
        <v>222</v>
      </c>
      <c r="I6" s="2">
        <f>G6-H6+(G6*J6)</f>
        <v>6</v>
      </c>
      <c r="J6" s="2">
        <f>ROUNDDOWN((H6/G6),0)</f>
        <v>18</v>
      </c>
    </row>
    <row r="7" spans="6:12" x14ac:dyDescent="0.2">
      <c r="F7" s="2" t="s">
        <v>3</v>
      </c>
      <c r="G7" s="2">
        <v>50</v>
      </c>
      <c r="H7" s="2">
        <v>78</v>
      </c>
      <c r="I7" s="2">
        <f t="shared" ref="I7:I20" si="0">G7-H7+(G7*J7)</f>
        <v>22</v>
      </c>
      <c r="J7" s="2">
        <f t="shared" ref="J7:J20" si="1">ROUNDDOWN((H7/G7),0)</f>
        <v>1</v>
      </c>
    </row>
    <row r="8" spans="6:12" x14ac:dyDescent="0.2">
      <c r="F8" s="2" t="s">
        <v>77</v>
      </c>
      <c r="G8" s="2">
        <v>50</v>
      </c>
      <c r="H8" s="2">
        <v>71</v>
      </c>
      <c r="I8" s="2">
        <f t="shared" si="0"/>
        <v>29</v>
      </c>
      <c r="J8" s="2">
        <f t="shared" si="1"/>
        <v>1</v>
      </c>
    </row>
    <row r="9" spans="6:12" x14ac:dyDescent="0.2">
      <c r="F9" s="2" t="s">
        <v>4</v>
      </c>
      <c r="G9" s="2">
        <v>25</v>
      </c>
      <c r="H9" s="2">
        <v>55</v>
      </c>
      <c r="I9" s="2">
        <f t="shared" si="0"/>
        <v>20</v>
      </c>
      <c r="J9" s="2">
        <f t="shared" si="1"/>
        <v>2</v>
      </c>
    </row>
    <row r="10" spans="6:12" x14ac:dyDescent="0.2">
      <c r="F10" s="2" t="s">
        <v>74</v>
      </c>
      <c r="G10" s="2">
        <v>50</v>
      </c>
      <c r="H10" s="2">
        <v>77</v>
      </c>
      <c r="I10" s="2">
        <f t="shared" si="0"/>
        <v>23</v>
      </c>
      <c r="J10" s="2">
        <f t="shared" si="1"/>
        <v>1</v>
      </c>
    </row>
    <row r="11" spans="6:12" x14ac:dyDescent="0.2">
      <c r="F11" s="2" t="s">
        <v>78</v>
      </c>
      <c r="G11" s="2">
        <v>50</v>
      </c>
      <c r="H11" s="2">
        <v>53</v>
      </c>
      <c r="I11" s="2">
        <f t="shared" si="0"/>
        <v>47</v>
      </c>
      <c r="J11" s="2">
        <f t="shared" si="1"/>
        <v>1</v>
      </c>
    </row>
    <row r="12" spans="6:12" x14ac:dyDescent="0.2">
      <c r="F12" s="2" t="s">
        <v>72</v>
      </c>
      <c r="G12" s="2">
        <v>12</v>
      </c>
      <c r="H12" s="2">
        <v>31</v>
      </c>
      <c r="I12" s="2">
        <f t="shared" si="0"/>
        <v>5</v>
      </c>
      <c r="J12" s="2">
        <f t="shared" si="1"/>
        <v>2</v>
      </c>
    </row>
    <row r="13" spans="6:12" x14ac:dyDescent="0.2">
      <c r="F13" s="2" t="s">
        <v>76</v>
      </c>
      <c r="G13" s="2">
        <v>50</v>
      </c>
      <c r="H13" s="2">
        <v>62</v>
      </c>
      <c r="I13" s="2">
        <f t="shared" si="0"/>
        <v>38</v>
      </c>
      <c r="J13" s="2">
        <f t="shared" si="1"/>
        <v>1</v>
      </c>
    </row>
    <row r="14" spans="6:12" x14ac:dyDescent="0.2">
      <c r="F14" s="2" t="s">
        <v>73</v>
      </c>
      <c r="G14" s="2">
        <v>12</v>
      </c>
      <c r="H14" s="2">
        <v>11</v>
      </c>
      <c r="I14" s="2">
        <f t="shared" si="0"/>
        <v>1</v>
      </c>
      <c r="J14" s="2">
        <f t="shared" si="1"/>
        <v>0</v>
      </c>
    </row>
    <row r="15" spans="6:12" x14ac:dyDescent="0.2">
      <c r="F15" s="2" t="s">
        <v>5</v>
      </c>
      <c r="G15" s="2">
        <v>50</v>
      </c>
      <c r="H15" s="2">
        <v>33</v>
      </c>
      <c r="I15" s="2">
        <f t="shared" si="0"/>
        <v>17</v>
      </c>
      <c r="J15" s="2">
        <f t="shared" si="1"/>
        <v>0</v>
      </c>
    </row>
    <row r="16" spans="6:12" x14ac:dyDescent="0.2">
      <c r="F16" s="2" t="s">
        <v>6</v>
      </c>
      <c r="G16" s="2">
        <v>50</v>
      </c>
      <c r="H16" s="2">
        <v>22</v>
      </c>
      <c r="I16" s="2">
        <f t="shared" si="0"/>
        <v>28</v>
      </c>
      <c r="J16" s="2">
        <f t="shared" si="1"/>
        <v>0</v>
      </c>
    </row>
    <row r="17" spans="5:11" x14ac:dyDescent="0.2">
      <c r="F17" s="2" t="s">
        <v>7</v>
      </c>
      <c r="G17" s="2">
        <v>25</v>
      </c>
      <c r="H17" s="2">
        <v>26</v>
      </c>
      <c r="I17" s="2">
        <f t="shared" si="0"/>
        <v>24</v>
      </c>
      <c r="J17" s="2">
        <f t="shared" si="1"/>
        <v>1</v>
      </c>
    </row>
    <row r="18" spans="5:11" x14ac:dyDescent="0.2">
      <c r="F18" s="2" t="s">
        <v>8</v>
      </c>
      <c r="G18" s="2">
        <v>25</v>
      </c>
      <c r="H18" s="2">
        <v>166</v>
      </c>
      <c r="I18" s="2">
        <f t="shared" si="0"/>
        <v>9</v>
      </c>
      <c r="J18" s="2">
        <f t="shared" si="1"/>
        <v>6</v>
      </c>
    </row>
    <row r="19" spans="5:11" x14ac:dyDescent="0.2">
      <c r="F19" s="2" t="s">
        <v>10</v>
      </c>
      <c r="G19" s="2">
        <v>50</v>
      </c>
      <c r="H19" s="2">
        <v>66</v>
      </c>
      <c r="I19" s="2">
        <f t="shared" si="0"/>
        <v>34</v>
      </c>
      <c r="J19" s="2">
        <f t="shared" si="1"/>
        <v>1</v>
      </c>
    </row>
    <row r="20" spans="5:11" x14ac:dyDescent="0.2">
      <c r="F20" s="2" t="s">
        <v>11</v>
      </c>
      <c r="G20" s="2">
        <v>50</v>
      </c>
      <c r="H20" s="2">
        <v>77</v>
      </c>
      <c r="I20" s="2">
        <f t="shared" si="0"/>
        <v>23</v>
      </c>
      <c r="J20" s="2">
        <f t="shared" si="1"/>
        <v>1</v>
      </c>
    </row>
    <row r="21" spans="5:11" x14ac:dyDescent="0.2">
      <c r="F21" s="7"/>
      <c r="G21" s="9"/>
      <c r="H21" s="7"/>
      <c r="I21" s="7" t="s">
        <v>14</v>
      </c>
      <c r="J21" s="8">
        <f>SUM(J4:J20)</f>
        <v>38</v>
      </c>
    </row>
    <row r="22" spans="5:11" x14ac:dyDescent="0.2">
      <c r="J22" s="10" t="s">
        <v>83</v>
      </c>
    </row>
    <row r="25" spans="5:11" x14ac:dyDescent="0.2">
      <c r="E25" t="s">
        <v>84</v>
      </c>
      <c r="K25" t="s">
        <v>85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L22"/>
  <sheetViews>
    <sheetView rightToLeft="1" topLeftCell="B1" workbookViewId="0">
      <selection activeCell="I20" sqref="I20"/>
    </sheetView>
  </sheetViews>
  <sheetFormatPr defaultRowHeight="14.25" x14ac:dyDescent="0.2"/>
  <cols>
    <col min="5" max="5" width="20.25" bestFit="1" customWidth="1"/>
    <col min="6" max="6" width="27.5" bestFit="1" customWidth="1"/>
    <col min="7" max="7" width="24.625" bestFit="1" customWidth="1"/>
  </cols>
  <sheetData>
    <row r="2" spans="5:12" ht="15" thickBot="1" x14ac:dyDescent="0.25"/>
    <row r="3" spans="5:12" x14ac:dyDescent="0.2">
      <c r="E3" s="3" t="s">
        <v>15</v>
      </c>
      <c r="F3" s="3" t="s">
        <v>71</v>
      </c>
      <c r="G3" s="3" t="s">
        <v>20</v>
      </c>
    </row>
    <row r="4" spans="5:12" x14ac:dyDescent="0.2">
      <c r="E4" s="4" t="s">
        <v>52</v>
      </c>
      <c r="F4" s="4" t="s">
        <v>16</v>
      </c>
      <c r="G4" s="4" t="s">
        <v>17</v>
      </c>
    </row>
    <row r="5" spans="5:12" x14ac:dyDescent="0.2">
      <c r="E5" s="4" t="s">
        <v>53</v>
      </c>
      <c r="F5" s="4" t="s">
        <v>18</v>
      </c>
      <c r="G5" s="4" t="s">
        <v>19</v>
      </c>
    </row>
    <row r="6" spans="5:12" x14ac:dyDescent="0.2">
      <c r="E6" s="4" t="s">
        <v>54</v>
      </c>
      <c r="F6" s="4" t="s">
        <v>21</v>
      </c>
      <c r="G6" s="4" t="s">
        <v>22</v>
      </c>
    </row>
    <row r="7" spans="5:12" x14ac:dyDescent="0.2">
      <c r="E7" s="4" t="s">
        <v>55</v>
      </c>
      <c r="F7" s="4" t="s">
        <v>23</v>
      </c>
      <c r="G7" s="4" t="s">
        <v>24</v>
      </c>
    </row>
    <row r="8" spans="5:12" x14ac:dyDescent="0.2">
      <c r="E8" s="4" t="s">
        <v>56</v>
      </c>
      <c r="F8" s="4" t="s">
        <v>25</v>
      </c>
      <c r="G8" s="4" t="s">
        <v>26</v>
      </c>
    </row>
    <row r="9" spans="5:12" x14ac:dyDescent="0.2">
      <c r="E9" s="4" t="s">
        <v>57</v>
      </c>
      <c r="F9" s="4" t="s">
        <v>27</v>
      </c>
      <c r="G9" s="4"/>
    </row>
    <row r="10" spans="5:12" x14ac:dyDescent="0.2">
      <c r="E10" s="4" t="s">
        <v>58</v>
      </c>
      <c r="F10" s="4" t="s">
        <v>28</v>
      </c>
      <c r="G10" s="4" t="s">
        <v>29</v>
      </c>
    </row>
    <row r="11" spans="5:12" x14ac:dyDescent="0.2">
      <c r="E11" s="4" t="s">
        <v>59</v>
      </c>
      <c r="F11" s="4" t="s">
        <v>31</v>
      </c>
      <c r="G11" s="4" t="s">
        <v>30</v>
      </c>
    </row>
    <row r="12" spans="5:12" x14ac:dyDescent="0.2">
      <c r="E12" s="4" t="s">
        <v>60</v>
      </c>
      <c r="F12" s="4" t="s">
        <v>32</v>
      </c>
      <c r="G12" s="4" t="s">
        <v>33</v>
      </c>
      <c r="L12" t="s">
        <v>85</v>
      </c>
    </row>
    <row r="13" spans="5:12" x14ac:dyDescent="0.2">
      <c r="E13" s="4" t="s">
        <v>61</v>
      </c>
      <c r="F13" s="4" t="s">
        <v>34</v>
      </c>
      <c r="G13" s="4" t="s">
        <v>35</v>
      </c>
    </row>
    <row r="14" spans="5:12" x14ac:dyDescent="0.2">
      <c r="E14" s="4" t="s">
        <v>62</v>
      </c>
      <c r="F14" s="4" t="s">
        <v>36</v>
      </c>
      <c r="G14" s="4" t="s">
        <v>37</v>
      </c>
    </row>
    <row r="15" spans="5:12" x14ac:dyDescent="0.2">
      <c r="E15" s="4" t="s">
        <v>63</v>
      </c>
      <c r="F15" s="4" t="s">
        <v>38</v>
      </c>
      <c r="G15" s="4" t="s">
        <v>39</v>
      </c>
    </row>
    <row r="16" spans="5:12" x14ac:dyDescent="0.2">
      <c r="E16" s="4" t="s">
        <v>64</v>
      </c>
      <c r="F16" s="4" t="s">
        <v>40</v>
      </c>
      <c r="G16" s="4" t="s">
        <v>41</v>
      </c>
    </row>
    <row r="17" spans="5:7" x14ac:dyDescent="0.2">
      <c r="E17" s="4" t="s">
        <v>65</v>
      </c>
      <c r="F17" s="4" t="s">
        <v>43</v>
      </c>
      <c r="G17" s="4" t="s">
        <v>42</v>
      </c>
    </row>
    <row r="18" spans="5:7" x14ac:dyDescent="0.2">
      <c r="E18" s="4" t="s">
        <v>66</v>
      </c>
      <c r="F18" s="4" t="s">
        <v>44</v>
      </c>
      <c r="G18" s="4" t="s">
        <v>45</v>
      </c>
    </row>
    <row r="19" spans="5:7" x14ac:dyDescent="0.2">
      <c r="E19" s="4" t="s">
        <v>67</v>
      </c>
      <c r="F19" s="4" t="s">
        <v>46</v>
      </c>
      <c r="G19" s="4" t="s">
        <v>47</v>
      </c>
    </row>
    <row r="20" spans="5:7" x14ac:dyDescent="0.2">
      <c r="E20" s="4" t="s">
        <v>68</v>
      </c>
      <c r="F20" s="4" t="s">
        <v>48</v>
      </c>
      <c r="G20" s="4" t="s">
        <v>49</v>
      </c>
    </row>
    <row r="21" spans="5:7" ht="15" thickBot="1" x14ac:dyDescent="0.25">
      <c r="E21" s="5" t="s">
        <v>69</v>
      </c>
      <c r="F21" s="5" t="s">
        <v>50</v>
      </c>
      <c r="G21" s="5" t="s">
        <v>51</v>
      </c>
    </row>
    <row r="22" spans="5:7" x14ac:dyDescent="0.2">
      <c r="E22" s="6" t="s">
        <v>70</v>
      </c>
      <c r="F22" s="7"/>
      <c r="G22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6"/>
  <sheetViews>
    <sheetView rightToLeft="1" workbookViewId="0">
      <selection activeCell="E15" sqref="E15"/>
    </sheetView>
  </sheetViews>
  <sheetFormatPr defaultRowHeight="14.25" x14ac:dyDescent="0.2"/>
  <sheetData>
    <row r="6" spans="7:7" x14ac:dyDescent="0.2">
      <c r="G6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פוקימונים לפתח</vt:lpstr>
      <vt:lpstr>טבלת כוחות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יוגב פרץ</dc:creator>
  <cp:lastModifiedBy>יוגב פרץ</cp:lastModifiedBy>
  <dcterms:created xsi:type="dcterms:W3CDTF">2016-07-18T11:20:37Z</dcterms:created>
  <dcterms:modified xsi:type="dcterms:W3CDTF">2016-07-23T09:19:03Z</dcterms:modified>
</cp:coreProperties>
</file>